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1" i="1" l="1"/>
  <c r="C32" i="1" l="1"/>
  <c r="C7" i="1" l="1"/>
  <c r="C12" i="1" s="1"/>
</calcChain>
</file>

<file path=xl/sharedStrings.xml><?xml version="1.0" encoding="utf-8"?>
<sst xmlns="http://schemas.openxmlformats.org/spreadsheetml/2006/main" count="34" uniqueCount="34">
  <si>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</si>
  <si>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</si>
  <si>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</si>
  <si>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</si>
  <si>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</si>
  <si>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 xml:space="preserve"> ПРИЛИВ ОД ПАРТИЦИПАЦИЈЕ</t>
  </si>
  <si>
    <t>ОСТАЛИ ПРИЛИВИ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</si>
  <si>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</si>
  <si>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</si>
  <si>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</si>
  <si>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</si>
  <si>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</si>
  <si>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</si>
  <si>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</si>
  <si>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</si>
  <si>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</si>
  <si>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</si>
  <si>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</si>
  <si>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</si>
  <si>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</si>
  <si>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</si>
  <si>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</si>
  <si>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</si>
  <si>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</si>
  <si>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</si>
  <si>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</si>
  <si>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</si>
  <si>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</si>
  <si>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</si>
  <si>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</si>
  <si>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</si>
  <si>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</si>
  <si>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>ПЛАЋЕНИ ТРОШКОВИ ПО УГОВОРУ ЗА  2023.годину</t>
  </si>
  <si>
    <t>Здравствени центар Ваљево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</si>
</sst>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\ [$Дин.-281A]"/>
    <numFmt numFmtId="165" formatCode="#,##0.00\ [$Дин.-C1A]"/>
    <numFmt numFmtId="166" formatCode="#,##0.00\ [$дин.-281A]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14" fontId="4" fillId="0" borderId="0" xfId="0" applyNumberFormat="1" applyFont="1" applyProtection="1">
      <protection locked="0"/>
    </xf>
    <xf numFmtId="0" fontId="0" fillId="0" borderId="1" xfId="0" applyBorder="1"/>
    <xf numFmtId="164" fontId="0" fillId="0" borderId="1" xfId="0" applyNumberFormat="1" applyBorder="1" applyProtection="1">
      <protection locked="0"/>
    </xf>
    <xf numFmtId="164" fontId="0" fillId="0" borderId="0" xfId="0" applyNumberFormat="1"/>
    <xf numFmtId="164" fontId="0" fillId="0" borderId="1" xfId="0" applyNumberFormat="1" applyBorder="1"/>
    <xf numFmtId="0" fontId="0" fillId="0" borderId="1" xfId="0" applyBorder="1" applyProtection="1">
      <protection locked="0"/>
    </xf>
    <xf numFmtId="0" fontId="0" fillId="0" borderId="1" xfId="0" applyBorder="1" applyAlignment="1">
      <alignment wrapText="1"/>
    </xf>
    <xf numFmtId="165" fontId="0" fillId="0" borderId="1" xfId="0" applyNumberFormat="1" applyBorder="1"/>
    <xf numFmtId="165" fontId="0" fillId="0" borderId="0" xfId="0" applyNumberFormat="1"/>
    <xf numFmtId="4" fontId="0" fillId="0" borderId="1" xfId="0" applyNumberFormat="1" applyBorder="1" applyProtection="1">
      <protection locked="0"/>
    </xf>
    <xf numFmtId="4" fontId="0" fillId="0" borderId="0" xfId="0" applyNumberFormat="1"/>
    <xf numFmtId="4" fontId="3" fillId="0" borderId="0" xfId="0" applyNumberFormat="1" applyFont="1"/>
    <xf numFmtId="166" fontId="0" fillId="0" borderId="0" xfId="0" applyNumberFormat="1"/>
    <xf numFmtId="164" fontId="6" fillId="0" borderId="1" xfId="0" applyNumberFormat="1" applyFont="1" applyBorder="1" applyProtection="1">
      <protection locked="0"/>
    </xf>
    <xf numFmtId="4" fontId="5" fillId="0" borderId="0" xfId="0" applyNumberFormat="1" applyFont="1"/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1" fillId="0" borderId="1" xfId="0" applyFont="1" applyBorder="1" applyAlignment="1">
      <alignment horizontal="right"/>
    </xf>
    <xf numFmtId="0" fontId="2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right" vertical="top" wrapText="1"/>
    </xf>
    <xf numFmtId="0" fontId="1" fillId="0" borderId="3" xfId="0" applyFont="1" applyBorder="1" applyAlignment="1">
      <alignment horizontal="right" vertical="top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right"/>
    </xf>
    <xf numFmtId="0" fontId="5" fillId="0" borderId="2" xfId="0" applyFont="1" applyBorder="1" applyAlignment="1">
      <alignment horizontal="right"/>
    </xf>
    <xf numFmtId="0" fontId="5" fillId="0" borderId="3" xfId="0" applyFont="1" applyBorder="1" applyAlignment="1">
      <alignment horizontal="right"/>
    </xf>
    <xf numFmtId="0" fontId="3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tabSelected="1" workbookViewId="0">
      <selection activeCell="E22" sqref="E22"/>
    </sheetView>
  </sheetViews>
  <sheetFormatPr defaultRowHeight="15" x14ac:dyDescent="0.25"/>
  <cols>
    <col min="1" max="1" width="18.7109375" customWidth="1"/>
    <col min="2" max="2" width="45.140625" customWidth="1"/>
    <col min="3" max="3" width="32.7109375" customWidth="1"/>
    <col min="5" max="5" width="17.5703125" style="13" customWidth="1"/>
    <col min="6" max="6" width="21.5703125" customWidth="1"/>
    <col min="7" max="7" width="21.42578125" customWidth="1"/>
    <col min="8" max="9" width="16.5703125" bestFit="1" customWidth="1"/>
  </cols>
  <sheetData>
    <row r="1" spans="1:8" ht="18.75" x14ac:dyDescent="0.3">
      <c r="A1" s="1" t="s">
        <v>0</v>
      </c>
      <c r="B1" s="2" t="s">
        <v>33</v>
      </c>
      <c r="E1" s="14" t="s">
        <v>1</v>
      </c>
      <c r="F1" s="3">
        <v>45149</v>
      </c>
    </row>
    <row r="2" spans="1:8" ht="18.75" customHeight="1" x14ac:dyDescent="0.25">
      <c r="A2" s="22" t="s">
        <v>2</v>
      </c>
      <c r="B2" s="22"/>
    </row>
    <row r="3" spans="1:8" x14ac:dyDescent="0.25">
      <c r="A3" s="4">
        <v>1</v>
      </c>
      <c r="B3" s="4" t="s">
        <v>3</v>
      </c>
      <c r="C3" s="5">
        <v>11868558.91</v>
      </c>
      <c r="F3" s="6"/>
    </row>
    <row r="4" spans="1:8" x14ac:dyDescent="0.25">
      <c r="A4" s="4">
        <v>2</v>
      </c>
      <c r="B4" s="4" t="s">
        <v>4</v>
      </c>
      <c r="C4" s="6">
        <v>32057.22</v>
      </c>
      <c r="F4" s="6"/>
      <c r="G4" s="6"/>
    </row>
    <row r="5" spans="1:8" x14ac:dyDescent="0.25">
      <c r="A5" s="4">
        <v>3</v>
      </c>
      <c r="B5" s="4" t="s">
        <v>5</v>
      </c>
      <c r="C5" s="5">
        <v>47759</v>
      </c>
      <c r="F5" s="6"/>
    </row>
    <row r="6" spans="1:8" x14ac:dyDescent="0.25">
      <c r="A6" s="4">
        <v>4</v>
      </c>
      <c r="B6" s="4" t="s">
        <v>6</v>
      </c>
      <c r="C6" s="5"/>
      <c r="F6" s="6"/>
      <c r="G6" s="6"/>
    </row>
    <row r="7" spans="1:8" ht="15" customHeight="1" x14ac:dyDescent="0.25">
      <c r="A7" s="23" t="s">
        <v>7</v>
      </c>
      <c r="B7" s="24"/>
      <c r="C7" s="7">
        <f>SUM(C3:C6)</f>
        <v>11948375.130000001</v>
      </c>
      <c r="F7" s="6"/>
    </row>
    <row r="8" spans="1:8" ht="18.75" x14ac:dyDescent="0.25">
      <c r="A8" s="25" t="s">
        <v>8</v>
      </c>
      <c r="B8" s="26"/>
      <c r="C8" s="8"/>
      <c r="F8" s="6"/>
      <c r="G8" s="6"/>
    </row>
    <row r="9" spans="1:8" ht="30" x14ac:dyDescent="0.25">
      <c r="A9" s="4">
        <v>1</v>
      </c>
      <c r="B9" s="9" t="s">
        <v>32</v>
      </c>
      <c r="C9" s="16">
        <v>691684.01</v>
      </c>
      <c r="F9" s="6"/>
      <c r="G9" s="6"/>
    </row>
    <row r="10" spans="1:8" x14ac:dyDescent="0.25">
      <c r="A10" s="4"/>
      <c r="B10" s="4" t="s">
        <v>9</v>
      </c>
      <c r="C10" s="5">
        <v>75283.98</v>
      </c>
      <c r="F10" s="6"/>
      <c r="G10" s="6"/>
      <c r="H10" s="6"/>
    </row>
    <row r="11" spans="1:8" x14ac:dyDescent="0.25">
      <c r="A11" s="27" t="s">
        <v>10</v>
      </c>
      <c r="B11" s="27"/>
      <c r="C11" s="10">
        <f>SUM(C9:C10)</f>
        <v>766967.99</v>
      </c>
      <c r="F11" s="6"/>
      <c r="G11" s="6"/>
    </row>
    <row r="12" spans="1:8" x14ac:dyDescent="0.25">
      <c r="A12" s="28" t="s">
        <v>11</v>
      </c>
      <c r="B12" s="29"/>
      <c r="C12" s="10">
        <f>C7-C11</f>
        <v>11181407.140000001</v>
      </c>
      <c r="F12" s="6"/>
      <c r="G12" s="11"/>
    </row>
    <row r="13" spans="1:8" ht="18.75" x14ac:dyDescent="0.3">
      <c r="A13" s="30" t="s">
        <v>12</v>
      </c>
      <c r="B13" s="30"/>
      <c r="C13" s="8"/>
      <c r="F13" s="13"/>
      <c r="G13" s="6"/>
      <c r="H13" s="6"/>
    </row>
    <row r="14" spans="1:8" x14ac:dyDescent="0.25">
      <c r="A14" s="4">
        <v>1</v>
      </c>
      <c r="B14" s="4" t="s">
        <v>13</v>
      </c>
      <c r="C14" s="16">
        <v>32057.22</v>
      </c>
      <c r="F14" s="13"/>
      <c r="G14" s="6"/>
      <c r="H14" s="11"/>
    </row>
    <row r="15" spans="1:8" x14ac:dyDescent="0.25">
      <c r="A15" s="4">
        <v>2</v>
      </c>
      <c r="B15" s="4" t="s">
        <v>14</v>
      </c>
      <c r="C15" s="5"/>
      <c r="E15" s="17"/>
      <c r="F15" s="13"/>
      <c r="G15" s="6"/>
      <c r="H15" s="11"/>
    </row>
    <row r="16" spans="1:8" x14ac:dyDescent="0.25">
      <c r="A16" s="4">
        <v>3</v>
      </c>
      <c r="B16" s="4" t="s">
        <v>15</v>
      </c>
      <c r="C16" s="5"/>
      <c r="F16" s="13"/>
      <c r="G16" s="6"/>
      <c r="H16" s="6"/>
    </row>
    <row r="17" spans="1:9" x14ac:dyDescent="0.25">
      <c r="A17" s="4">
        <v>4</v>
      </c>
      <c r="B17" s="4" t="s">
        <v>16</v>
      </c>
      <c r="C17" s="5"/>
      <c r="F17" s="13"/>
      <c r="G17" s="13"/>
      <c r="H17" s="6"/>
    </row>
    <row r="18" spans="1:9" x14ac:dyDescent="0.25">
      <c r="A18" s="4">
        <v>5</v>
      </c>
      <c r="B18" s="4" t="s">
        <v>17</v>
      </c>
      <c r="C18" s="5"/>
      <c r="F18" s="13"/>
    </row>
    <row r="19" spans="1:9" x14ac:dyDescent="0.25">
      <c r="A19" s="4"/>
      <c r="B19" s="4" t="s">
        <v>18</v>
      </c>
      <c r="C19" s="5">
        <v>659626.79</v>
      </c>
      <c r="F19" s="13"/>
      <c r="G19" s="6"/>
      <c r="H19" s="6"/>
      <c r="I19" s="6"/>
    </row>
    <row r="20" spans="1:9" ht="18.75" customHeight="1" x14ac:dyDescent="0.3">
      <c r="A20" s="18" t="s">
        <v>19</v>
      </c>
      <c r="B20" s="19"/>
      <c r="C20" s="20"/>
      <c r="F20" s="6"/>
      <c r="G20" s="13"/>
      <c r="H20" s="6"/>
    </row>
    <row r="21" spans="1:9" x14ac:dyDescent="0.25">
      <c r="A21" s="4">
        <v>8</v>
      </c>
      <c r="B21" s="4" t="s">
        <v>20</v>
      </c>
      <c r="C21" s="5"/>
      <c r="F21" s="13"/>
      <c r="G21" s="6"/>
    </row>
    <row r="22" spans="1:9" x14ac:dyDescent="0.25">
      <c r="A22" s="4">
        <v>9</v>
      </c>
      <c r="B22" s="4" t="s">
        <v>21</v>
      </c>
      <c r="C22" s="5"/>
      <c r="F22" s="13"/>
      <c r="G22" s="6"/>
    </row>
    <row r="23" spans="1:9" x14ac:dyDescent="0.25">
      <c r="A23" s="4">
        <v>10</v>
      </c>
      <c r="B23" s="4" t="s">
        <v>22</v>
      </c>
      <c r="C23" s="5"/>
      <c r="F23" s="6"/>
      <c r="G23" s="6"/>
    </row>
    <row r="24" spans="1:9" x14ac:dyDescent="0.25">
      <c r="A24" s="4">
        <v>11</v>
      </c>
      <c r="B24" s="4" t="s">
        <v>23</v>
      </c>
      <c r="C24" s="5"/>
      <c r="F24" s="6"/>
    </row>
    <row r="25" spans="1:9" ht="30" x14ac:dyDescent="0.25">
      <c r="A25" s="4">
        <v>12</v>
      </c>
      <c r="B25" s="9" t="s">
        <v>24</v>
      </c>
      <c r="C25" s="5"/>
      <c r="F25" s="6"/>
      <c r="G25" s="6"/>
      <c r="H25" s="6"/>
      <c r="I25" s="6"/>
    </row>
    <row r="26" spans="1:9" x14ac:dyDescent="0.25">
      <c r="A26" s="4">
        <v>13</v>
      </c>
      <c r="B26" s="9" t="s">
        <v>25</v>
      </c>
      <c r="C26" s="5"/>
      <c r="F26" s="6"/>
      <c r="G26" s="13"/>
      <c r="H26" s="6"/>
    </row>
    <row r="27" spans="1:9" ht="30" x14ac:dyDescent="0.25">
      <c r="A27" s="4">
        <v>14</v>
      </c>
      <c r="B27" s="9" t="s">
        <v>26</v>
      </c>
      <c r="C27" s="12"/>
      <c r="F27" s="6"/>
      <c r="G27" s="6"/>
      <c r="H27" s="6"/>
    </row>
    <row r="28" spans="1:9" x14ac:dyDescent="0.25">
      <c r="A28" s="4">
        <v>15</v>
      </c>
      <c r="B28" s="4" t="s">
        <v>27</v>
      </c>
      <c r="C28" s="5"/>
      <c r="F28" s="6"/>
      <c r="G28" s="6"/>
    </row>
    <row r="29" spans="1:9" x14ac:dyDescent="0.25">
      <c r="A29" s="4">
        <v>17</v>
      </c>
      <c r="B29" s="4" t="s">
        <v>28</v>
      </c>
      <c r="C29" s="5"/>
      <c r="F29" s="6"/>
    </row>
    <row r="30" spans="1:9" x14ac:dyDescent="0.25">
      <c r="A30" s="4">
        <v>18</v>
      </c>
      <c r="B30" s="4" t="s">
        <v>29</v>
      </c>
      <c r="C30" s="5"/>
      <c r="F30" s="6"/>
    </row>
    <row r="31" spans="1:9" x14ac:dyDescent="0.25">
      <c r="A31" s="4">
        <v>19</v>
      </c>
      <c r="B31" s="4" t="s">
        <v>30</v>
      </c>
      <c r="C31" s="5"/>
      <c r="F31" s="6"/>
      <c r="G31" s="13"/>
    </row>
    <row r="32" spans="1:9" x14ac:dyDescent="0.25">
      <c r="A32" s="21" t="s">
        <v>31</v>
      </c>
      <c r="B32" s="21"/>
      <c r="C32" s="7">
        <f>C14+C15+C16+C17+C18+C19+C21+C22+C23+C24+C25+C26+C27+C28+C29+C30+C31</f>
        <v>691684.01</v>
      </c>
      <c r="F32" s="6"/>
      <c r="G32" s="6"/>
    </row>
    <row r="33" spans="3:6" x14ac:dyDescent="0.25">
      <c r="F33" s="6"/>
    </row>
    <row r="34" spans="3:6" x14ac:dyDescent="0.25">
      <c r="C34" s="15"/>
    </row>
  </sheetData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dataValidations count="4">
    <dataValidation allowBlank="1" showInputMessage="1" showErrorMessage="1" promptTitle="Извршене испалте" prompt="Укупно извршене исплате - аналитички" sqref="C32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Приливи установе" prompt="Укупни приливи установе. Рачуна се аутоматски" sqref="C7"/>
  </dataValidations>
  <pageMargins left="0.70866141732283472" right="0.70866141732283472" top="0.74803149606299213" bottom="0.74803149606299213" header="0.31496062992125984" footer="0.31496062992125984"/>
  <pageSetup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Finansije</dc:creator>
  <cp:lastModifiedBy>Finansije</cp:lastModifiedBy>
  <cp:lastPrinted>2023-04-13T06:04:31Z</cp:lastPrinted>
  <dcterms:created xsi:type="dcterms:W3CDTF">2017-05-04T08:20:01Z</dcterms:created>
  <dcterms:modified xsi:type="dcterms:W3CDTF">2023-08-14T11:02:16Z</dcterms:modified>
</cp:coreProperties>
</file>